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AppData\Local\Microsoft\Windows\INetCache\Content.Outlook\0I21D3U1\"/>
    </mc:Choice>
  </mc:AlternateContent>
  <xr:revisionPtr revIDLastSave="0" documentId="13_ncr:1_{1B979AB4-B538-49B6-9E73-5E4B0FA36E7A}" xr6:coauthVersionLast="47" xr6:coauthVersionMax="47" xr10:uidLastSave="{00000000-0000-0000-0000-000000000000}"/>
  <bookViews>
    <workbookView xWindow="-120" yWindow="-120" windowWidth="20730" windowHeight="11160" xr2:uid="{00000000-000D-0000-FFFF-FFFF00000000}"/>
  </bookViews>
  <sheets>
    <sheet name="Annex A.1 Technical Bid" sheetId="1" r:id="rId1"/>
    <sheet name="Annex A.2 Financial Bid" sheetId="3" r:id="rId2"/>
  </sheets>
  <definedNames>
    <definedName name="_xlnm._FilterDatabase" localSheetId="0" hidden="1">'Annex A.1 Technical Bid'!$C$3:$E$33</definedName>
    <definedName name="_xlnm.Print_Area" localSheetId="0">'Annex A.1 Technical Bid'!$A$1:$I$33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3" l="1"/>
</calcChain>
</file>

<file path=xl/sharedStrings.xml><?xml version="1.0" encoding="utf-8"?>
<sst xmlns="http://schemas.openxmlformats.org/spreadsheetml/2006/main" count="165" uniqueCount="103">
  <si>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</si>
  <si>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</si>
  <si>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</si>
  <si>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</si>
  <si>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</si>
  <si>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</si>
  <si>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</si>
  <si>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</si>
  <si>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</si>
  <si>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</si>
  <si>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</si>
  <si>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</si>
  <si>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</si>
  <si>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</si>
  <si>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</si>
  <si>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</si>
  <si>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</si>
  <si>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</si>
  <si>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</si>
  <si>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</si>
  <si>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</si>
  <si>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</si>
  <si>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</si>
  <si>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</si>
  <si>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</si>
  <si>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</si>
  <si>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</si>
  <si>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</si>
  <si>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</si>
  <si>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</si>
  <si>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</si>
  <si>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</si>
  <si>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</si>
  <si>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</si>
  <si>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</si>
  <si>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</si>
  <si>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</si>
  <si>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</si>
  <si>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</si>
  <si>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</si>
  <si>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</si>
  <si>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</si>
  <si>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</si>
  <si>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</si>
  <si>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</si>
  <si>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</si>
  <si>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</si>
  <si>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</si>
  <si>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</si>
  <si>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</si>
  <si>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</si>
  <si>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</si>
  <si>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</si>
  <si>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14 Days/14 დღე</t>
  </si>
  <si>
    <t>ზუგდიდი</t>
  </si>
  <si>
    <t xml:space="preserve">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  </t>
  </si>
  <si>
    <t>4 კამფორიანი,  ქარხნული წარმოების, ღუმელის გარეშე, უჟანგავი ლითონის კორპუსი. დამოუკიდებლად მომუშავე ქურები. თითოეული კომფორის ზომა 35*45 სმ მასალა თუჯი. ელექტროობა: 380 V/50Hz. სიმძავლე: 12 კვტ. ზომა: 110*90*85 sm.</t>
  </si>
  <si>
    <t xml:space="preserve"> ელექტროქურა თაროთი</t>
  </si>
  <si>
    <t>კედლის ტიპის ფილტრიანი გამწოვი უჟანგავი ფოლადის</t>
  </si>
  <si>
    <t>დამზადებლი მთლიანად უჟანგავი ფოლადისაგან, AISI 304 ხარისხით, მოყვება ფილტრები, გამწოვის ზომაა: 1200*1000*500 მმ.</t>
  </si>
  <si>
    <t xml:space="preserve">ვაკუუმის აპარატი </t>
  </si>
  <si>
    <r>
      <t>უჟანგავი ლითონის ხელსაბანი მუხლის კონტროლით ,,მარსი''</t>
    </r>
    <r>
      <rPr>
        <b/>
        <sz val="14"/>
        <color rgb="FF515151"/>
        <rFont val="Calibri"/>
        <family val="2"/>
        <scheme val="minor"/>
      </rPr>
      <t xml:space="preserve"> </t>
    </r>
  </si>
  <si>
    <t>სტერილიზატორი</t>
  </si>
  <si>
    <t xml:space="preserve">გაზქურა მაგიდის 2-იანი </t>
  </si>
  <si>
    <t>ზომები: 1164*560*840 მმ; მოცულობა 247 ლიტრი; სტატიკური გაგრილება; ტემპერატურა -18 C; ფრეონი R134a</t>
  </si>
  <si>
    <t xml:space="preserve">საყინულე მაცივარი
</t>
  </si>
  <si>
    <t>ვაკუუმის აპარატი მოდელი: MVC 406  უჟანგავი ფოლადი: მაქსიმალური ვაკუუმი 0.96 mbar;  მოკლე დაწებება შესაძლებელია (2წამი); ციფრული საკონტროლო პანელი; შიდა ზომები: 406 x 5 mm; მარტივად გასაწმენდი; მასა: 7.2 კგ; ზომები: W490 x D260 x H125 მმ; ელ. მოხმარება: 230V/50Hz/1Phase 650 Watt</t>
  </si>
  <si>
    <t>ზომა: 700*580*670 მმ; სამუშაო ტემპერატურა +2/+8C; 2 თარო 642*412 mm; ფრეონი R134a; მოცულობა 120ლტ; დამზადებულია უჟანგავი ლითონისგან</t>
  </si>
  <si>
    <t>ხელსაბანი უჟანგავი ლითონის; მუხლის კონტროლით; ზომები 50*40*52 სმ</t>
  </si>
  <si>
    <t>მასალა: უჟანგავი ფოლადი; ნიჟარის ზომა: 50*40*25 სმ; ზომა:120*70*85 სმ</t>
  </si>
  <si>
    <t>უჟანგავი ფოლადის სტერილიზატორი. კედლლის; 220 ვოლტი, 30 ვატი</t>
  </si>
  <si>
    <t>ავტომატური თერმოსტატი; უჟანგავი ფოლადის კორპუსი; სერტიფიცირებული CE; მოცულობა:12ლტ; ზომა: 340*340*450მმ; ელ. სიმძლავრე : 650 ვატი</t>
  </si>
  <si>
    <r>
      <t xml:space="preserve">ნიჟარა 1 ჩანით უჟანგავი ფოლადის (70*120) </t>
    </r>
    <r>
      <rPr>
        <b/>
        <sz val="14"/>
        <color rgb="FF515151"/>
        <rFont val="Arial"/>
        <family val="2"/>
      </rPr>
      <t xml:space="preserve"> </t>
    </r>
  </si>
  <si>
    <t xml:space="preserve">ბაგეტის ჟარონა </t>
  </si>
  <si>
    <t>ქარელი/სენაკი/ზუგდიდი</t>
  </si>
  <si>
    <t>თბილისი</t>
  </si>
  <si>
    <t>ცხლად შესანახი 
უ/ფ 12 ლიტ.</t>
  </si>
  <si>
    <t xml:space="preserve">ნამცხვრის მაცივარი VPR 120 (+2 / +8C)
</t>
  </si>
  <si>
    <t xml:space="preserve">
განკუთვნილია ხშირი გამოყენებისთვის; უჟანგავი ფოლადის კორპუსი; ზომები: 615*420*170 მმ; მუშაობს ბუნებრივ აირზე
</t>
  </si>
  <si>
    <t xml:space="preserve">Incubator /ინკუბატორი </t>
  </si>
  <si>
    <t>60 დღე</t>
  </si>
  <si>
    <t xml:space="preserve">14 დღე </t>
  </si>
  <si>
    <t>სრულიად ავტომატური,  98 ქათმის კვერცხის ტევადობით.  ტემპტერატურის და ასევე ტენიანობის ავტომატური კონტროლი. დენის გათიშვის შემთხვევაში ინარჩუნებს სითბოს.  მუშაობს  მანქანის აკუმულატორზეც (ცალკე ჭირდება ინვერტერი 12V-დან 220V-ზე გადამყვანი) წიწილის გარდა ჩეკავს მწყერის, ინდაურის დაა სხვა მრავალი ფრინველის კვერცხს. -ელ.ენერგია: 220  ვოლტი (ფაზა/ნოლი) -სიმძლავრე: საშუალო 150 ვატი/ მაქსიმალური დატვირთვა; 250 ვატი ზომა:60X25X63სმ  წონა:9კგ -მდე.</t>
  </si>
  <si>
    <t>LOT #3-სოფლის მეურნეობის ტექნიკა</t>
  </si>
  <si>
    <t>ელექტრო ღუმელი</t>
  </si>
  <si>
    <t>ფუტკრი სკა</t>
  </si>
  <si>
    <t>ტიპი: ელექტრო; მართვის ტიპი: მექანიკური; სიმძლავრე: 1400 W 
მოცულობა: 50 ლ; ტემპერატურის კონტროლი: 40-230 °C ; ფუნქციები და მახასიათებლები: შიდა განათება,  ტაიმერი, ავტომატური გამორთვა,  ადვილად წმენდადი 
ფიზიკური მახასიათებლები: სამუშაო ძაბვა: 220-240 V;  სიხშირე: 50-60 Hz; კორპუსის მასალა: უჟანგავი ლითონი</t>
  </si>
  <si>
    <t>ქუთაისი</t>
  </si>
  <si>
    <t>5-სართულიანი, ლანგსტროტ-ლუტი, 3 საკუჭნაო, 2 კორპუსი, მოსახსნელი ძირით, კორპუსი ფალცების გარეშე სწორი ზედაპირით, თუნუქით გადახურვა. ზომები: საკუჭნაო (ერთი მხარე): 430მმ*160მმ*25მმ; საკუჭნაო (მეორე მხარე) 160 მმ*452 მმ*25 მმ; კორპუსი (ერთი მხარე): 452მმ*240მმ*25მმ; კორპუსი (მეორე მხარე): 430მმ*240მმ*25მმ; ძირი: 520მმ*430მმ*35მმ; სახურავი: 547 მმ*440 მმ*20მმ</t>
  </si>
  <si>
    <t>საყინულე მაცივარი</t>
  </si>
  <si>
    <t>Unit Price  in GEL  Including VAT and transportation/ერთეულის ფასი ლარში  დღგ-ს და ტრანსპორტირების ჩათვლით</t>
  </si>
  <si>
    <t>Total Price  in GEL  Including VAT and transportation/ჯამური ფასი ლარში  დღგ-ს და ტრანსპორტირების ჩათვლით</t>
  </si>
  <si>
    <r>
      <rPr>
        <b/>
        <sz val="10"/>
        <color theme="1"/>
        <rFont val="Calibri"/>
        <family val="2"/>
      </rPr>
      <t xml:space="preserve"> GEL/ლარი</t>
    </r>
    <r>
      <rPr>
        <sz val="10"/>
        <color theme="1"/>
        <rFont val="Calibri"/>
        <family val="2"/>
      </rPr>
      <t xml:space="preserve"> </t>
    </r>
  </si>
  <si>
    <t>ქარელი/სენაკი/ზუგდიდი/თბილისი/ქუთაისი</t>
  </si>
  <si>
    <t>reference number: PR_00161206</t>
  </si>
  <si>
    <t>reference number:  PR_00161206</t>
  </si>
  <si>
    <t>LOT #1-სამზარეულოს ინდუსტრიული დანადგარები</t>
  </si>
  <si>
    <t>LOT #2-სამზარეულოს ტექნიკა</t>
  </si>
  <si>
    <t xml:space="preserve">74*97, უჟანგავი ფოლადის ფორმები/ჟარონები-ტეფლონის. </t>
  </si>
  <si>
    <t>74*97, უჟანგავი ფოლადის ფორმები/ჟარონები-ტეფლონის</t>
  </si>
  <si>
    <t>LOT #2 -სამზარეულოს ტექნიკა</t>
  </si>
  <si>
    <t>ტიპი: შემავსებელი მანქანა; დანადგარების მოცულობა: 4000BPH; შევსების სიზუსტე: 0,5%; შევსების დიაპაზონი:
50-500 მლ; ბოთლის გამოყენებადი დიამეტრი: ≥4 (მმ); ვოლტაჟი; 220 ვ; სამუშაო სიჩქარე: 10-35 ბოთლი / წთ; შევსების სიზუსტე: ± ± 0,5%; ჰაერის წნევა: 0.4-0.9MPa;</t>
  </si>
  <si>
    <t>სოუსის ჩამოსასხმელი აპარატი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</si>
</sst>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1"/>
      <name val="Calibri"/>
      <family val="2"/>
      <charset val="1"/>
    </font>
    <font>
      <sz val="11"/>
      <name val="Calibri"/>
      <family val="2"/>
      <charset val="204"/>
      <scheme val="minor"/>
    </font>
    <font>
      <sz val="10"/>
      <name val="Calibri"/>
      <family val="2"/>
    </font>
    <font>
      <b/>
      <sz val="10"/>
      <name val="Calibri"/>
      <family val="2"/>
      <charset val="204"/>
      <scheme val="minor"/>
    </font>
    <font>
      <b/>
      <sz val="14"/>
      <color rgb="FF515151"/>
      <name val="Calibri"/>
      <family val="2"/>
      <scheme val="minor"/>
    </font>
    <font>
      <b/>
      <sz val="14"/>
      <color rgb="FF515151"/>
      <name val="Arial"/>
      <family val="2"/>
    </font>
    <font>
      <b/>
      <sz val="11"/>
      <color theme="1"/>
      <name val="Calibri"/>
      <family val="2"/>
    </font>
    <font>
      <b/>
      <sz val="11"/>
      <color theme="1"/>
      <name val="Calibri"/>
      <family val="2"/>
      <scheme val="minor"/>
    </font>
    <font>
      <b/>
      <i/>
      <sz val="12"/>
      <color theme="1"/>
      <name val="Calibri"/>
      <family val="2"/>
    </font>
    <font>
      <sz val="11"/>
      <color theme="1"/>
      <name val="Calibri"/>
      <family val="2"/>
    </font>
    <font>
      <b/>
      <sz val="11"/>
      <color theme="1"/>
      <name val="Calibri"/>
      <family val="2"/>
      <charset val="204"/>
    </font>
    <font>
      <sz val="10"/>
      <name val="Calibri"/>
      <family val="2"/>
      <charset val="1"/>
    </font>
    <font>
      <b/>
      <sz val="9"/>
      <color theme="1"/>
      <name val="Calibri"/>
      <family val="2"/>
    </font>
    <font>
      <b/>
      <sz val="8"/>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top style="thin">
        <color auto="1"/>
      </top>
      <bottom/>
      <diagonal/>
    </border>
    <border>
      <left style="medium">
        <color indexed="64"/>
      </left>
      <right style="medium">
        <color indexed="64"/>
      </right>
      <top style="medium">
        <color indexed="64"/>
      </top>
      <bottom style="thin">
        <color auto="1"/>
      </bottom>
      <diagonal/>
    </border>
  </borders>
  <cellStyleXfs count="1">
    <xf numFmtId="0" fontId="0" fillId="0" borderId="0"/>
  </cellStyleXfs>
  <cellXfs count="136">
    <xf numFmtId="0" fontId="0" fillId="0" borderId="0" xfId="0"/>
    <xf numFmtId="0" fontId="4" fillId="0" borderId="0" xfId="0" applyFont="1"/>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2" fillId="2" borderId="12"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11" fillId="0" borderId="1" xfId="0" applyFont="1" applyBorder="1" applyAlignment="1">
      <alignment horizontal="center" vertical="center" wrapText="1"/>
    </xf>
    <xf numFmtId="0" fontId="11" fillId="0" borderId="2" xfId="0" applyFont="1" applyBorder="1" applyAlignment="1">
      <alignment horizontal="left" vertical="center" wrapText="1"/>
    </xf>
    <xf numFmtId="0" fontId="11" fillId="0" borderId="19" xfId="0" applyFont="1" applyBorder="1" applyAlignment="1">
      <alignment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11" fillId="0" borderId="36"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1" fillId="0" borderId="36" xfId="0" applyFont="1" applyBorder="1" applyAlignment="1">
      <alignment horizontal="left" vertical="center" wrapText="1"/>
    </xf>
    <xf numFmtId="0" fontId="4" fillId="0" borderId="1" xfId="0" applyFont="1" applyBorder="1" applyAlignment="1">
      <alignment horizontal="center" vertical="center"/>
    </xf>
    <xf numFmtId="0" fontId="13" fillId="4" borderId="1" xfId="0" applyFont="1" applyFill="1" applyBorder="1" applyAlignment="1">
      <alignment horizontal="left" vertical="center" wrapText="1"/>
    </xf>
    <xf numFmtId="0" fontId="0" fillId="4" borderId="1" xfId="0" applyNumberFormat="1" applyFill="1" applyBorder="1" applyAlignment="1">
      <alignment horizontal="center" vertical="center"/>
    </xf>
    <xf numFmtId="0" fontId="1" fillId="0" borderId="4" xfId="0" applyFont="1" applyBorder="1" applyAlignment="1">
      <alignment horizontal="lef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12" fillId="4" borderId="1" xfId="0" applyFont="1" applyFill="1" applyBorder="1" applyAlignment="1">
      <alignment vertical="center" wrapText="1"/>
    </xf>
    <xf numFmtId="0" fontId="0" fillId="4" borderId="1" xfId="0" applyFill="1" applyBorder="1" applyAlignment="1">
      <alignment horizontal="left" vertical="center" wrapText="1"/>
    </xf>
    <xf numFmtId="0" fontId="18" fillId="2" borderId="1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9" fillId="0" borderId="28" xfId="0" applyFont="1" applyBorder="1" applyAlignment="1">
      <alignment horizontal="center" vertical="center" wrapText="1"/>
    </xf>
    <xf numFmtId="0" fontId="20" fillId="3" borderId="24"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4" fillId="4" borderId="1" xfId="0" applyFont="1" applyFill="1" applyBorder="1" applyAlignment="1">
      <alignment vertical="center" wrapText="1"/>
    </xf>
    <xf numFmtId="0" fontId="18" fillId="2" borderId="1" xfId="0" applyFont="1" applyFill="1" applyBorder="1" applyAlignment="1">
      <alignment vertical="center" wrapText="1"/>
    </xf>
    <xf numFmtId="0" fontId="18" fillId="0" borderId="12" xfId="0" applyFont="1" applyBorder="1" applyAlignment="1">
      <alignment horizontal="center" vertical="center" wrapText="1"/>
    </xf>
    <xf numFmtId="0" fontId="23" fillId="4" borderId="1" xfId="0" applyFont="1" applyFill="1" applyBorder="1" applyAlignment="1">
      <alignment vertical="center" wrapText="1"/>
    </xf>
    <xf numFmtId="0" fontId="18"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5" fillId="2" borderId="6" xfId="0" applyFont="1" applyFill="1" applyBorder="1" applyAlignment="1">
      <alignment horizontal="right"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4" borderId="2" xfId="0" applyNumberFormat="1" applyFill="1" applyBorder="1" applyAlignment="1">
      <alignment horizontal="center" vertical="center"/>
    </xf>
    <xf numFmtId="0" fontId="18" fillId="4" borderId="4" xfId="0" applyFont="1" applyFill="1" applyBorder="1" applyAlignment="1">
      <alignment horizontal="left" vertical="center" wrapText="1"/>
    </xf>
    <xf numFmtId="0" fontId="4" fillId="0" borderId="1" xfId="0" applyFont="1" applyBorder="1" applyAlignment="1">
      <alignment vertical="center" wrapText="1"/>
    </xf>
    <xf numFmtId="0" fontId="9" fillId="3" borderId="3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9" xfId="0" applyFont="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18" fillId="2" borderId="12" xfId="0" applyFont="1" applyFill="1" applyBorder="1" applyAlignment="1">
      <alignment vertical="center" wrapText="1"/>
    </xf>
    <xf numFmtId="0" fontId="18" fillId="2" borderId="1" xfId="0" applyFont="1" applyFill="1" applyBorder="1" applyAlignment="1">
      <alignment vertical="center" wrapText="1"/>
    </xf>
    <xf numFmtId="0" fontId="21" fillId="0" borderId="16" xfId="0" applyFont="1" applyBorder="1" applyAlignment="1">
      <alignment horizontal="center" vertical="center" wrapText="1"/>
    </xf>
    <xf numFmtId="0" fontId="2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8" fillId="5" borderId="23"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22" fillId="5" borderId="23"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15" fillId="4" borderId="32"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1" fillId="0" borderId="2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511362</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546100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topLeftCell="A4" zoomScale="85" zoomScaleNormal="85" zoomScaleSheetLayoutView="120" zoomScalePageLayoutView="90" workbookViewId="0">
      <selection activeCell="A26" sqref="A26:D33"/>
    </sheetView>
  </sheetViews>
  <sheetFormatPr defaultColWidth="8.85546875" defaultRowHeight="12.75" x14ac:dyDescent="0.2"/>
  <cols>
    <col min="1" max="1" width="5.7109375" style="1" customWidth="1"/>
    <col min="2" max="2" width="36.140625" style="1" customWidth="1"/>
    <col min="3" max="3" width="65" style="1" customWidth="1"/>
    <col min="4" max="4" width="10.5703125" style="1" customWidth="1"/>
    <col min="5" max="5" width="13.42578125" style="1" customWidth="1"/>
    <col min="6" max="6" width="13.140625" style="1" customWidth="1"/>
    <col min="7" max="7" width="12.140625" style="1" customWidth="1"/>
    <col min="8" max="8" width="27.28515625" style="1" customWidth="1"/>
    <col min="9" max="9" width="23.85546875" style="1" customWidth="1"/>
    <col min="10" max="16384" width="8.85546875" style="1"/>
  </cols>
  <sheetData>
    <row r="1" spans="1:9" ht="54" customHeight="1" thickBot="1" x14ac:dyDescent="0.35">
      <c r="A1" s="17"/>
      <c r="B1" s="18"/>
      <c r="C1" s="108" t="s">
        <v>94</v>
      </c>
      <c r="D1" s="108"/>
      <c r="E1" s="108"/>
      <c r="F1" s="108"/>
      <c r="G1" s="108"/>
      <c r="H1" s="109"/>
      <c r="I1" s="44" t="s">
        <v>37</v>
      </c>
    </row>
    <row r="2" spans="1:9" ht="16.5" thickBot="1" x14ac:dyDescent="0.25">
      <c r="A2" s="92" t="s">
        <v>0</v>
      </c>
      <c r="B2" s="93"/>
      <c r="C2" s="93"/>
      <c r="D2" s="94"/>
      <c r="E2" s="45"/>
      <c r="F2" s="46"/>
      <c r="G2" s="77" t="s">
        <v>36</v>
      </c>
      <c r="H2" s="78"/>
      <c r="I2" s="79"/>
    </row>
    <row r="3" spans="1:9" ht="104.25" customHeight="1" x14ac:dyDescent="0.2">
      <c r="A3" s="39" t="s">
        <v>1</v>
      </c>
      <c r="B3" s="40" t="s">
        <v>20</v>
      </c>
      <c r="C3" s="40" t="s">
        <v>32</v>
      </c>
      <c r="D3" s="41" t="s">
        <v>21</v>
      </c>
      <c r="E3" s="42" t="s">
        <v>22</v>
      </c>
      <c r="F3" s="110" t="s">
        <v>33</v>
      </c>
      <c r="G3" s="111"/>
      <c r="H3" s="40" t="s">
        <v>34</v>
      </c>
      <c r="I3" s="43" t="s">
        <v>35</v>
      </c>
    </row>
    <row r="4" spans="1:9" ht="16.5" customHeight="1" x14ac:dyDescent="0.2">
      <c r="A4" s="102" t="s">
        <v>96</v>
      </c>
      <c r="B4" s="103"/>
      <c r="C4" s="103"/>
      <c r="D4" s="103"/>
      <c r="E4" s="103"/>
      <c r="F4" s="103"/>
      <c r="G4" s="103"/>
      <c r="H4" s="103"/>
      <c r="I4" s="103"/>
    </row>
    <row r="5" spans="1:9" ht="51" x14ac:dyDescent="0.2">
      <c r="A5" s="49">
        <v>1</v>
      </c>
      <c r="B5" s="37" t="s">
        <v>57</v>
      </c>
      <c r="C5" s="15" t="s">
        <v>56</v>
      </c>
      <c r="D5" s="59">
        <v>3</v>
      </c>
      <c r="E5" s="15" t="s">
        <v>74</v>
      </c>
      <c r="F5" s="65"/>
      <c r="G5" s="67"/>
      <c r="H5" s="19"/>
      <c r="I5" s="19"/>
    </row>
    <row r="6" spans="1:9" ht="32.25" customHeight="1" x14ac:dyDescent="0.2">
      <c r="A6" s="49">
        <v>2</v>
      </c>
      <c r="B6" s="37" t="s">
        <v>58</v>
      </c>
      <c r="C6" s="15" t="s">
        <v>59</v>
      </c>
      <c r="D6" s="59">
        <v>3</v>
      </c>
      <c r="E6" s="15" t="s">
        <v>74</v>
      </c>
      <c r="F6" s="65"/>
      <c r="G6" s="67"/>
      <c r="H6" s="19"/>
      <c r="I6" s="19"/>
    </row>
    <row r="7" spans="1:9" ht="18.75" x14ac:dyDescent="0.2">
      <c r="A7" s="104" t="s">
        <v>100</v>
      </c>
      <c r="B7" s="105"/>
      <c r="C7" s="105"/>
      <c r="D7" s="105"/>
      <c r="E7" s="105"/>
      <c r="F7" s="105"/>
      <c r="G7" s="105"/>
      <c r="H7" s="105"/>
      <c r="I7" s="106"/>
    </row>
    <row r="8" spans="1:9" ht="30" customHeight="1" x14ac:dyDescent="0.2">
      <c r="A8" s="49">
        <v>1</v>
      </c>
      <c r="B8" s="37" t="s">
        <v>65</v>
      </c>
      <c r="C8" s="37" t="s">
        <v>64</v>
      </c>
      <c r="D8" s="59">
        <v>1</v>
      </c>
      <c r="E8" s="15" t="s">
        <v>75</v>
      </c>
      <c r="F8" s="65"/>
      <c r="G8" s="67"/>
      <c r="H8" s="19"/>
      <c r="I8" s="19"/>
    </row>
    <row r="9" spans="1:9" ht="75" x14ac:dyDescent="0.2">
      <c r="A9" s="49">
        <v>2</v>
      </c>
      <c r="B9" s="37" t="s">
        <v>60</v>
      </c>
      <c r="C9" s="37" t="s">
        <v>66</v>
      </c>
      <c r="D9" s="59">
        <v>1</v>
      </c>
      <c r="E9" s="15" t="s">
        <v>75</v>
      </c>
      <c r="F9" s="65"/>
      <c r="G9" s="67"/>
      <c r="H9" s="19"/>
      <c r="I9" s="19"/>
    </row>
    <row r="10" spans="1:9" ht="60" x14ac:dyDescent="0.2">
      <c r="A10" s="49">
        <v>3</v>
      </c>
      <c r="B10" s="37" t="s">
        <v>77</v>
      </c>
      <c r="C10" s="37" t="s">
        <v>67</v>
      </c>
      <c r="D10" s="59">
        <v>1</v>
      </c>
      <c r="E10" s="15" t="s">
        <v>75</v>
      </c>
      <c r="F10" s="112"/>
      <c r="G10" s="112"/>
      <c r="H10" s="19"/>
      <c r="I10" s="19"/>
    </row>
    <row r="11" spans="1:9" ht="45.75" customHeight="1" x14ac:dyDescent="0.2">
      <c r="A11" s="49">
        <v>4</v>
      </c>
      <c r="B11" s="37" t="s">
        <v>76</v>
      </c>
      <c r="C11" s="37" t="s">
        <v>71</v>
      </c>
      <c r="D11" s="59">
        <v>1</v>
      </c>
      <c r="E11" s="15" t="s">
        <v>75</v>
      </c>
      <c r="F11" s="65"/>
      <c r="G11" s="67"/>
      <c r="H11" s="19"/>
      <c r="I11" s="19"/>
    </row>
    <row r="12" spans="1:9" ht="30" x14ac:dyDescent="0.2">
      <c r="A12" s="49">
        <v>5</v>
      </c>
      <c r="B12" s="37" t="s">
        <v>61</v>
      </c>
      <c r="C12" s="37" t="s">
        <v>68</v>
      </c>
      <c r="D12" s="31">
        <v>1</v>
      </c>
      <c r="E12" s="15" t="s">
        <v>75</v>
      </c>
      <c r="F12" s="65"/>
      <c r="G12" s="67"/>
      <c r="H12" s="19"/>
      <c r="I12" s="19"/>
    </row>
    <row r="13" spans="1:9" ht="30" x14ac:dyDescent="0.2">
      <c r="A13" s="49">
        <v>6</v>
      </c>
      <c r="B13" s="37" t="s">
        <v>72</v>
      </c>
      <c r="C13" s="37" t="s">
        <v>69</v>
      </c>
      <c r="D13" s="31">
        <v>1</v>
      </c>
      <c r="E13" s="15" t="s">
        <v>75</v>
      </c>
      <c r="F13" s="65"/>
      <c r="G13" s="67"/>
      <c r="H13" s="19"/>
      <c r="I13" s="19"/>
    </row>
    <row r="14" spans="1:9" ht="30" x14ac:dyDescent="0.2">
      <c r="A14" s="49">
        <v>7</v>
      </c>
      <c r="B14" s="37" t="s">
        <v>62</v>
      </c>
      <c r="C14" s="37" t="s">
        <v>70</v>
      </c>
      <c r="D14" s="33">
        <v>1</v>
      </c>
      <c r="E14" s="15" t="s">
        <v>75</v>
      </c>
      <c r="F14" s="65"/>
      <c r="G14" s="67"/>
      <c r="H14" s="19"/>
      <c r="I14" s="19"/>
    </row>
    <row r="15" spans="1:9" ht="31.5" customHeight="1" x14ac:dyDescent="0.2">
      <c r="A15" s="49">
        <v>8</v>
      </c>
      <c r="B15" s="37" t="s">
        <v>63</v>
      </c>
      <c r="C15" s="37" t="s">
        <v>78</v>
      </c>
      <c r="D15" s="33">
        <v>1</v>
      </c>
      <c r="E15" s="15" t="s">
        <v>75</v>
      </c>
      <c r="F15" s="65"/>
      <c r="G15" s="67"/>
      <c r="H15" s="19"/>
      <c r="I15" s="19"/>
    </row>
    <row r="16" spans="1:9" ht="18.75" x14ac:dyDescent="0.2">
      <c r="A16" s="49">
        <v>9</v>
      </c>
      <c r="B16" s="32" t="s">
        <v>73</v>
      </c>
      <c r="C16" s="38" t="s">
        <v>99</v>
      </c>
      <c r="D16" s="33">
        <v>6</v>
      </c>
      <c r="E16" s="15" t="s">
        <v>54</v>
      </c>
      <c r="F16" s="65"/>
      <c r="G16" s="67"/>
      <c r="H16" s="19"/>
      <c r="I16" s="19"/>
    </row>
    <row r="17" spans="1:9" ht="90" x14ac:dyDescent="0.2">
      <c r="A17" s="49">
        <v>10</v>
      </c>
      <c r="B17" s="32" t="s">
        <v>84</v>
      </c>
      <c r="C17" s="38" t="s">
        <v>86</v>
      </c>
      <c r="D17" s="33">
        <v>1</v>
      </c>
      <c r="E17" s="15" t="s">
        <v>87</v>
      </c>
      <c r="F17" s="65"/>
      <c r="G17" s="67"/>
      <c r="H17" s="19"/>
      <c r="I17" s="19"/>
    </row>
    <row r="18" spans="1:9" ht="63.75" x14ac:dyDescent="0.2">
      <c r="A18" s="58">
        <v>11</v>
      </c>
      <c r="B18" s="32" t="s">
        <v>102</v>
      </c>
      <c r="C18" s="52" t="s">
        <v>101</v>
      </c>
      <c r="D18" s="33">
        <v>1</v>
      </c>
      <c r="E18" s="15" t="s">
        <v>75</v>
      </c>
      <c r="F18" s="64"/>
      <c r="G18" s="67"/>
      <c r="H18" s="19"/>
      <c r="I18" s="19"/>
    </row>
    <row r="19" spans="1:9" ht="15" x14ac:dyDescent="0.2">
      <c r="A19" s="102" t="s">
        <v>83</v>
      </c>
      <c r="B19" s="103"/>
      <c r="C19" s="103"/>
      <c r="D19" s="103"/>
      <c r="E19" s="103"/>
      <c r="F19" s="103"/>
      <c r="G19" s="103"/>
      <c r="H19" s="103"/>
      <c r="I19" s="107"/>
    </row>
    <row r="20" spans="1:9" ht="122.25" customHeight="1" x14ac:dyDescent="0.2">
      <c r="A20" s="49">
        <v>1</v>
      </c>
      <c r="B20" s="47" t="s">
        <v>79</v>
      </c>
      <c r="C20" s="37" t="s">
        <v>82</v>
      </c>
      <c r="D20" s="60">
        <v>2</v>
      </c>
      <c r="E20" s="62" t="s">
        <v>75</v>
      </c>
      <c r="F20" s="65"/>
      <c r="G20" s="67"/>
      <c r="H20" s="19"/>
      <c r="I20" s="19"/>
    </row>
    <row r="21" spans="1:9" ht="105.75" thickBot="1" x14ac:dyDescent="0.25">
      <c r="A21" s="49">
        <v>2</v>
      </c>
      <c r="B21" s="47" t="s">
        <v>85</v>
      </c>
      <c r="C21" s="37" t="s">
        <v>88</v>
      </c>
      <c r="D21" s="60">
        <v>45</v>
      </c>
      <c r="E21" s="62" t="s">
        <v>54</v>
      </c>
      <c r="F21" s="65"/>
      <c r="G21" s="67"/>
      <c r="H21" s="19"/>
      <c r="I21" s="19"/>
    </row>
    <row r="22" spans="1:9" ht="18.75" x14ac:dyDescent="0.2">
      <c r="A22" s="80"/>
      <c r="B22" s="81"/>
      <c r="C22" s="81"/>
      <c r="D22" s="82"/>
      <c r="E22" s="63"/>
      <c r="F22" s="83" t="s">
        <v>39</v>
      </c>
      <c r="G22" s="78"/>
      <c r="H22" s="84"/>
      <c r="I22" s="85"/>
    </row>
    <row r="23" spans="1:9" ht="151.5" customHeight="1" x14ac:dyDescent="0.2">
      <c r="A23" s="95" t="s">
        <v>23</v>
      </c>
      <c r="B23" s="96"/>
      <c r="C23" s="86" t="s">
        <v>81</v>
      </c>
      <c r="D23" s="87"/>
      <c r="E23" s="22"/>
      <c r="F23" s="7" t="s">
        <v>38</v>
      </c>
      <c r="G23" s="64"/>
      <c r="H23" s="65"/>
      <c r="I23" s="66"/>
    </row>
    <row r="24" spans="1:9" ht="111.6" customHeight="1" thickBot="1" x14ac:dyDescent="0.25">
      <c r="A24" s="88" t="s">
        <v>31</v>
      </c>
      <c r="B24" s="89"/>
      <c r="C24" s="86" t="s">
        <v>93</v>
      </c>
      <c r="D24" s="87"/>
      <c r="E24" s="25"/>
      <c r="F24" s="7" t="s">
        <v>40</v>
      </c>
      <c r="G24" s="64"/>
      <c r="H24" s="65"/>
      <c r="I24" s="66"/>
    </row>
    <row r="25" spans="1:9" ht="79.150000000000006" customHeight="1" thickBot="1" x14ac:dyDescent="0.25">
      <c r="A25" s="90" t="s">
        <v>25</v>
      </c>
      <c r="B25" s="91"/>
      <c r="C25" s="97" t="s">
        <v>80</v>
      </c>
      <c r="D25" s="98"/>
      <c r="E25" s="135"/>
      <c r="F25" s="7" t="s">
        <v>24</v>
      </c>
      <c r="G25" s="64"/>
      <c r="H25" s="65"/>
      <c r="I25" s="66"/>
    </row>
    <row r="26" spans="1:9" ht="58.15" customHeight="1" x14ac:dyDescent="0.2">
      <c r="A26" s="68" t="s">
        <v>2</v>
      </c>
      <c r="B26" s="69"/>
      <c r="C26" s="69"/>
      <c r="D26" s="70"/>
      <c r="E26" s="23"/>
      <c r="F26" s="35" t="s">
        <v>14</v>
      </c>
      <c r="G26" s="64"/>
      <c r="H26" s="65"/>
      <c r="I26" s="66"/>
    </row>
    <row r="27" spans="1:9" ht="38.25" x14ac:dyDescent="0.2">
      <c r="A27" s="71"/>
      <c r="B27" s="72"/>
      <c r="C27" s="72"/>
      <c r="D27" s="73"/>
      <c r="E27" s="23"/>
      <c r="F27" s="35" t="s">
        <v>43</v>
      </c>
      <c r="G27" s="64"/>
      <c r="H27" s="65"/>
      <c r="I27" s="66"/>
    </row>
    <row r="28" spans="1:9" ht="30" x14ac:dyDescent="0.2">
      <c r="A28" s="71"/>
      <c r="B28" s="72"/>
      <c r="C28" s="72"/>
      <c r="D28" s="73"/>
      <c r="E28" s="23"/>
      <c r="F28" s="35" t="s">
        <v>47</v>
      </c>
      <c r="G28" s="20"/>
      <c r="H28" s="48" t="s">
        <v>46</v>
      </c>
      <c r="I28" s="21"/>
    </row>
    <row r="29" spans="1:9" ht="51" x14ac:dyDescent="0.2">
      <c r="A29" s="71"/>
      <c r="B29" s="72"/>
      <c r="C29" s="72"/>
      <c r="D29" s="73"/>
      <c r="E29" s="23"/>
      <c r="F29" s="35" t="s">
        <v>48</v>
      </c>
      <c r="G29" s="20"/>
      <c r="H29" s="48" t="s">
        <v>17</v>
      </c>
      <c r="I29" s="21"/>
    </row>
    <row r="30" spans="1:9" ht="91.9" customHeight="1" x14ac:dyDescent="0.2">
      <c r="A30" s="71"/>
      <c r="B30" s="72"/>
      <c r="C30" s="72"/>
      <c r="D30" s="73"/>
      <c r="E30" s="23"/>
      <c r="F30" s="35" t="s">
        <v>44</v>
      </c>
      <c r="G30" s="64"/>
      <c r="H30" s="65"/>
      <c r="I30" s="66"/>
    </row>
    <row r="31" spans="1:9" ht="25.5" x14ac:dyDescent="0.2">
      <c r="A31" s="71"/>
      <c r="B31" s="72"/>
      <c r="C31" s="72"/>
      <c r="D31" s="73"/>
      <c r="E31" s="23"/>
      <c r="F31" s="35" t="s">
        <v>16</v>
      </c>
      <c r="G31" s="64"/>
      <c r="H31" s="65"/>
      <c r="I31" s="66"/>
    </row>
    <row r="32" spans="1:9" ht="38.25" x14ac:dyDescent="0.2">
      <c r="A32" s="71"/>
      <c r="B32" s="72"/>
      <c r="C32" s="72"/>
      <c r="D32" s="73"/>
      <c r="E32" s="23"/>
      <c r="F32" s="35" t="s">
        <v>49</v>
      </c>
      <c r="G32" s="64"/>
      <c r="H32" s="65"/>
      <c r="I32" s="66"/>
    </row>
    <row r="33" spans="1:9" ht="66.75" customHeight="1" thickBot="1" x14ac:dyDescent="0.25">
      <c r="A33" s="74"/>
      <c r="B33" s="75"/>
      <c r="C33" s="75"/>
      <c r="D33" s="76"/>
      <c r="E33" s="24"/>
      <c r="F33" s="36" t="s">
        <v>45</v>
      </c>
      <c r="G33" s="99"/>
      <c r="H33" s="100"/>
      <c r="I33" s="101"/>
    </row>
  </sheetData>
  <protectedRanges>
    <protectedRange sqref="C1 C23:E25 A26 G30:I33 I28:I29 G28:G29 G23:I27 D21 F5:I21" name="Område1"/>
    <protectedRange sqref="B21" name="Område1_1"/>
    <protectedRange sqref="C21" name="Område1_5"/>
    <protectedRange sqref="B5:D5" name="Område1_2_3_1"/>
    <protectedRange sqref="C8:C12 B6:B11 D6:D11 C6" name="Område1_3_1_1"/>
    <protectedRange sqref="E5:E6" name="Område1_2_13"/>
    <protectedRange sqref="E7:E15" name="Område1_3_1_2"/>
    <protectedRange sqref="B20" name="Område1_2"/>
  </protectedRanges>
  <autoFilter ref="C3:E33" xr:uid="{00000000-0009-0000-0000-000000000000}"/>
  <mergeCells count="40">
    <mergeCell ref="F20:G20"/>
    <mergeCell ref="F17:G17"/>
    <mergeCell ref="F15:G15"/>
    <mergeCell ref="F16:G16"/>
    <mergeCell ref="F14:G14"/>
    <mergeCell ref="A4:I4"/>
    <mergeCell ref="A7:I7"/>
    <mergeCell ref="A19:I19"/>
    <mergeCell ref="C1:H1"/>
    <mergeCell ref="F3:G3"/>
    <mergeCell ref="F13:G13"/>
    <mergeCell ref="F12:G12"/>
    <mergeCell ref="F11:G11"/>
    <mergeCell ref="F10:G10"/>
    <mergeCell ref="F9:G9"/>
    <mergeCell ref="F8:G8"/>
    <mergeCell ref="F5:G5"/>
    <mergeCell ref="F6:G6"/>
    <mergeCell ref="F18:G18"/>
    <mergeCell ref="F21:G21"/>
    <mergeCell ref="A26:D33"/>
    <mergeCell ref="G2:I2"/>
    <mergeCell ref="A22:D22"/>
    <mergeCell ref="F22:I22"/>
    <mergeCell ref="C23:D23"/>
    <mergeCell ref="A24:B24"/>
    <mergeCell ref="A25:B25"/>
    <mergeCell ref="A2:D2"/>
    <mergeCell ref="A23:B23"/>
    <mergeCell ref="C24:D24"/>
    <mergeCell ref="C25:D25"/>
    <mergeCell ref="G33:I33"/>
    <mergeCell ref="G23:I23"/>
    <mergeCell ref="G27:I27"/>
    <mergeCell ref="G30:I30"/>
    <mergeCell ref="G31:I31"/>
    <mergeCell ref="G32:I32"/>
    <mergeCell ref="G24:I24"/>
    <mergeCell ref="G25:I25"/>
    <mergeCell ref="G26:I26"/>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topLeftCell="A19" zoomScaleNormal="100" zoomScaleSheetLayoutView="120" zoomScalePageLayoutView="90" workbookViewId="0">
      <selection activeCell="E21" sqref="E21"/>
    </sheetView>
  </sheetViews>
  <sheetFormatPr defaultColWidth="8.85546875" defaultRowHeight="12.75" x14ac:dyDescent="0.2"/>
  <cols>
    <col min="1" max="1" width="5.42578125" style="1" customWidth="1"/>
    <col min="2" max="2" width="34.5703125" style="1" customWidth="1"/>
    <col min="3" max="3" width="47" style="1" customWidth="1"/>
    <col min="4" max="4" width="15.28515625" style="1" bestFit="1" customWidth="1"/>
    <col min="5" max="5" width="14.28515625" style="1" customWidth="1"/>
    <col min="6" max="6" width="17" style="1" customWidth="1"/>
    <col min="7" max="7" width="16.5703125" style="1" customWidth="1"/>
    <col min="8" max="8" width="13.42578125" style="1" customWidth="1"/>
    <col min="9" max="9" width="16.7109375" style="1" customWidth="1"/>
    <col min="10" max="16384" width="8.85546875" style="1"/>
  </cols>
  <sheetData>
    <row r="1" spans="1:9" ht="51.6" customHeight="1" thickBot="1" x14ac:dyDescent="0.25">
      <c r="A1" s="2"/>
      <c r="B1" s="3"/>
      <c r="C1" s="121" t="s">
        <v>95</v>
      </c>
      <c r="D1" s="122"/>
      <c r="E1" s="122"/>
      <c r="F1" s="122"/>
      <c r="G1" s="122"/>
      <c r="H1" s="123"/>
      <c r="I1" s="10" t="s">
        <v>29</v>
      </c>
    </row>
    <row r="2" spans="1:9" x14ac:dyDescent="0.2">
      <c r="A2" s="124" t="s">
        <v>30</v>
      </c>
      <c r="B2" s="125"/>
      <c r="C2" s="125"/>
      <c r="D2" s="126"/>
      <c r="E2" s="29"/>
      <c r="F2" s="127" t="s">
        <v>28</v>
      </c>
      <c r="G2" s="128"/>
      <c r="H2" s="128"/>
      <c r="I2" s="129"/>
    </row>
    <row r="3" spans="1:9" ht="104.25" customHeight="1" x14ac:dyDescent="0.2">
      <c r="A3" s="5" t="s">
        <v>1</v>
      </c>
      <c r="B3" s="53" t="s">
        <v>3</v>
      </c>
      <c r="C3" s="53" t="s">
        <v>8</v>
      </c>
      <c r="D3" s="54" t="s">
        <v>6</v>
      </c>
      <c r="E3" s="55" t="s">
        <v>7</v>
      </c>
      <c r="F3" s="56" t="s">
        <v>4</v>
      </c>
      <c r="G3" s="53" t="s">
        <v>5</v>
      </c>
      <c r="H3" s="53" t="s">
        <v>90</v>
      </c>
      <c r="I3" s="54" t="s">
        <v>91</v>
      </c>
    </row>
    <row r="4" spans="1:9" ht="16.5" customHeight="1" x14ac:dyDescent="0.2">
      <c r="A4" s="102" t="s">
        <v>96</v>
      </c>
      <c r="B4" s="103"/>
      <c r="C4" s="103"/>
      <c r="D4" s="103"/>
      <c r="E4" s="103"/>
      <c r="F4" s="103"/>
      <c r="G4" s="103"/>
      <c r="H4" s="103"/>
      <c r="I4" s="103"/>
    </row>
    <row r="5" spans="1:9" ht="76.5" x14ac:dyDescent="0.2">
      <c r="A5" s="49">
        <v>1</v>
      </c>
      <c r="B5" s="37" t="s">
        <v>57</v>
      </c>
      <c r="C5" s="15" t="s">
        <v>56</v>
      </c>
      <c r="D5" s="59">
        <v>3</v>
      </c>
      <c r="E5" s="15" t="s">
        <v>74</v>
      </c>
      <c r="F5" s="19"/>
      <c r="G5" s="19"/>
      <c r="H5" s="19"/>
      <c r="I5" s="19"/>
    </row>
    <row r="6" spans="1:9" ht="37.5" customHeight="1" x14ac:dyDescent="0.2">
      <c r="A6" s="49">
        <v>2</v>
      </c>
      <c r="B6" s="37" t="s">
        <v>58</v>
      </c>
      <c r="C6" s="15" t="s">
        <v>59</v>
      </c>
      <c r="D6" s="59">
        <v>3</v>
      </c>
      <c r="E6" s="15" t="s">
        <v>74</v>
      </c>
      <c r="F6" s="19"/>
      <c r="G6" s="19"/>
      <c r="H6" s="19"/>
      <c r="I6" s="19"/>
    </row>
    <row r="7" spans="1:9" ht="18.75" x14ac:dyDescent="0.2">
      <c r="A7" s="104" t="s">
        <v>97</v>
      </c>
      <c r="B7" s="105"/>
      <c r="C7" s="105"/>
      <c r="D7" s="105"/>
      <c r="E7" s="105"/>
      <c r="F7" s="105"/>
      <c r="G7" s="105"/>
      <c r="H7" s="105"/>
      <c r="I7" s="106"/>
    </row>
    <row r="8" spans="1:9" ht="48.75" customHeight="1" x14ac:dyDescent="0.2">
      <c r="A8" s="49">
        <v>1</v>
      </c>
      <c r="B8" s="37" t="s">
        <v>89</v>
      </c>
      <c r="C8" s="50" t="s">
        <v>64</v>
      </c>
      <c r="D8" s="59">
        <v>1</v>
      </c>
      <c r="E8" s="15" t="s">
        <v>75</v>
      </c>
      <c r="F8" s="19"/>
      <c r="G8" s="19"/>
      <c r="H8" s="19"/>
      <c r="I8" s="19"/>
    </row>
    <row r="9" spans="1:9" ht="89.25" x14ac:dyDescent="0.2">
      <c r="A9" s="49">
        <v>2</v>
      </c>
      <c r="B9" s="37" t="s">
        <v>60</v>
      </c>
      <c r="C9" s="50" t="s">
        <v>66</v>
      </c>
      <c r="D9" s="59">
        <v>1</v>
      </c>
      <c r="E9" s="15" t="s">
        <v>75</v>
      </c>
      <c r="F9" s="19"/>
      <c r="G9" s="19"/>
      <c r="H9" s="19"/>
      <c r="I9" s="19"/>
    </row>
    <row r="10" spans="1:9" ht="60" x14ac:dyDescent="0.2">
      <c r="A10" s="49">
        <v>3</v>
      </c>
      <c r="B10" s="37" t="s">
        <v>77</v>
      </c>
      <c r="C10" s="50" t="s">
        <v>67</v>
      </c>
      <c r="D10" s="59">
        <v>1</v>
      </c>
      <c r="E10" s="15" t="s">
        <v>75</v>
      </c>
      <c r="F10" s="19"/>
      <c r="G10" s="19"/>
      <c r="H10" s="19"/>
      <c r="I10" s="19"/>
    </row>
    <row r="11" spans="1:9" ht="38.25" x14ac:dyDescent="0.2">
      <c r="A11" s="49">
        <v>4</v>
      </c>
      <c r="B11" s="37" t="s">
        <v>76</v>
      </c>
      <c r="C11" s="50" t="s">
        <v>71</v>
      </c>
      <c r="D11" s="59">
        <v>1</v>
      </c>
      <c r="E11" s="15" t="s">
        <v>75</v>
      </c>
      <c r="F11" s="19"/>
      <c r="G11" s="19"/>
      <c r="H11" s="19"/>
      <c r="I11" s="19"/>
    </row>
    <row r="12" spans="1:9" ht="30" x14ac:dyDescent="0.2">
      <c r="A12" s="49">
        <v>5</v>
      </c>
      <c r="B12" s="37" t="s">
        <v>61</v>
      </c>
      <c r="C12" s="50" t="s">
        <v>68</v>
      </c>
      <c r="D12" s="31">
        <v>1</v>
      </c>
      <c r="E12" s="15" t="s">
        <v>75</v>
      </c>
      <c r="F12" s="19"/>
      <c r="G12" s="19"/>
      <c r="H12" s="19"/>
      <c r="I12" s="19"/>
    </row>
    <row r="13" spans="1:9" ht="30" x14ac:dyDescent="0.2">
      <c r="A13" s="49">
        <v>6</v>
      </c>
      <c r="B13" s="37" t="s">
        <v>72</v>
      </c>
      <c r="C13" s="50" t="s">
        <v>69</v>
      </c>
      <c r="D13" s="31">
        <v>1</v>
      </c>
      <c r="E13" s="15" t="s">
        <v>75</v>
      </c>
      <c r="F13" s="19"/>
      <c r="G13" s="19"/>
      <c r="H13" s="19"/>
      <c r="I13" s="19"/>
    </row>
    <row r="14" spans="1:9" ht="25.5" x14ac:dyDescent="0.2">
      <c r="A14" s="49">
        <v>7</v>
      </c>
      <c r="B14" s="37" t="s">
        <v>62</v>
      </c>
      <c r="C14" s="50" t="s">
        <v>70</v>
      </c>
      <c r="D14" s="33">
        <v>1</v>
      </c>
      <c r="E14" s="15" t="s">
        <v>75</v>
      </c>
      <c r="F14" s="19"/>
      <c r="G14" s="19"/>
      <c r="H14" s="19"/>
      <c r="I14" s="19"/>
    </row>
    <row r="15" spans="1:9" ht="50.25" customHeight="1" x14ac:dyDescent="0.2">
      <c r="A15" s="49">
        <v>8</v>
      </c>
      <c r="B15" s="37" t="s">
        <v>63</v>
      </c>
      <c r="C15" s="50" t="s">
        <v>78</v>
      </c>
      <c r="D15" s="33">
        <v>1</v>
      </c>
      <c r="E15" s="15" t="s">
        <v>75</v>
      </c>
      <c r="F15" s="19"/>
      <c r="G15" s="19"/>
      <c r="H15" s="19"/>
      <c r="I15" s="19"/>
    </row>
    <row r="16" spans="1:9" ht="25.5" x14ac:dyDescent="0.2">
      <c r="A16" s="49">
        <v>9</v>
      </c>
      <c r="B16" s="32" t="s">
        <v>73</v>
      </c>
      <c r="C16" s="50" t="s">
        <v>98</v>
      </c>
      <c r="D16" s="33">
        <v>6</v>
      </c>
      <c r="E16" s="15" t="s">
        <v>54</v>
      </c>
      <c r="F16" s="19"/>
      <c r="G16" s="19"/>
      <c r="H16" s="19"/>
      <c r="I16" s="19"/>
    </row>
    <row r="17" spans="1:9" ht="95.25" customHeight="1" x14ac:dyDescent="0.2">
      <c r="A17" s="49">
        <v>10</v>
      </c>
      <c r="B17" s="32" t="s">
        <v>84</v>
      </c>
      <c r="C17" s="52" t="s">
        <v>86</v>
      </c>
      <c r="D17" s="33">
        <v>1</v>
      </c>
      <c r="E17" s="15" t="s">
        <v>87</v>
      </c>
      <c r="F17" s="19"/>
      <c r="G17" s="19"/>
      <c r="H17" s="19"/>
      <c r="I17" s="19"/>
    </row>
    <row r="18" spans="1:9" ht="81.75" customHeight="1" x14ac:dyDescent="0.2">
      <c r="A18" s="58">
        <v>11</v>
      </c>
      <c r="B18" s="32" t="s">
        <v>102</v>
      </c>
      <c r="C18" s="52" t="s">
        <v>101</v>
      </c>
      <c r="D18" s="33">
        <v>1</v>
      </c>
      <c r="E18" s="15" t="s">
        <v>75</v>
      </c>
      <c r="F18" s="19"/>
      <c r="G18" s="19"/>
      <c r="H18" s="19"/>
      <c r="I18" s="19"/>
    </row>
    <row r="19" spans="1:9" ht="15" x14ac:dyDescent="0.2">
      <c r="A19" s="102" t="s">
        <v>83</v>
      </c>
      <c r="B19" s="103"/>
      <c r="C19" s="103"/>
      <c r="D19" s="103"/>
      <c r="E19" s="103"/>
      <c r="F19" s="103"/>
      <c r="G19" s="103"/>
      <c r="H19" s="103"/>
      <c r="I19" s="107"/>
    </row>
    <row r="20" spans="1:9" ht="131.25" customHeight="1" x14ac:dyDescent="0.2">
      <c r="A20" s="49">
        <v>1</v>
      </c>
      <c r="B20" s="47" t="s">
        <v>79</v>
      </c>
      <c r="C20" s="50" t="s">
        <v>82</v>
      </c>
      <c r="D20" s="60">
        <v>2</v>
      </c>
      <c r="E20" s="62" t="s">
        <v>75</v>
      </c>
      <c r="F20" s="61"/>
      <c r="G20" s="51"/>
      <c r="H20" s="51"/>
      <c r="I20" s="51"/>
    </row>
    <row r="21" spans="1:9" ht="102" x14ac:dyDescent="0.2">
      <c r="A21" s="49">
        <v>2</v>
      </c>
      <c r="B21" s="47" t="s">
        <v>85</v>
      </c>
      <c r="C21" s="50" t="s">
        <v>88</v>
      </c>
      <c r="D21" s="60">
        <v>45</v>
      </c>
      <c r="E21" s="62" t="s">
        <v>54</v>
      </c>
      <c r="F21" s="34"/>
      <c r="G21" s="16"/>
      <c r="H21" s="16"/>
      <c r="I21" s="11"/>
    </row>
    <row r="22" spans="1:9" ht="40.5" customHeight="1" x14ac:dyDescent="0.2">
      <c r="A22" s="130"/>
      <c r="B22" s="131"/>
      <c r="C22" s="131"/>
      <c r="D22" s="131"/>
      <c r="E22" s="131"/>
      <c r="F22" s="131"/>
      <c r="G22" s="132"/>
      <c r="H22" s="57" t="s">
        <v>51</v>
      </c>
      <c r="I22" s="12"/>
    </row>
    <row r="23" spans="1:9" ht="63.75" x14ac:dyDescent="0.2">
      <c r="A23" s="130"/>
      <c r="B23" s="131"/>
      <c r="C23" s="131"/>
      <c r="D23" s="131"/>
      <c r="E23" s="131"/>
      <c r="F23" s="131"/>
      <c r="G23" s="132"/>
      <c r="H23" s="4" t="s">
        <v>27</v>
      </c>
      <c r="I23" s="13"/>
    </row>
    <row r="24" spans="1:9" ht="13.5" thickBot="1" x14ac:dyDescent="0.25">
      <c r="A24" s="130"/>
      <c r="B24" s="131"/>
      <c r="C24" s="131"/>
      <c r="D24" s="131"/>
      <c r="E24" s="131"/>
      <c r="F24" s="131"/>
      <c r="G24" s="132"/>
      <c r="H24" s="6" t="s">
        <v>52</v>
      </c>
      <c r="I24" s="14"/>
    </row>
    <row r="25" spans="1:9" ht="15" customHeight="1" x14ac:dyDescent="0.2">
      <c r="A25" s="127" t="s">
        <v>0</v>
      </c>
      <c r="B25" s="128"/>
      <c r="C25" s="128"/>
      <c r="D25" s="128"/>
      <c r="E25" s="29"/>
      <c r="F25" s="127" t="s">
        <v>19</v>
      </c>
      <c r="G25" s="128"/>
      <c r="H25" s="128"/>
      <c r="I25" s="129"/>
    </row>
    <row r="26" spans="1:9" ht="114.75" x14ac:dyDescent="0.2">
      <c r="A26" s="119" t="s">
        <v>41</v>
      </c>
      <c r="B26" s="120"/>
      <c r="C26" s="113" t="s">
        <v>53</v>
      </c>
      <c r="D26" s="114"/>
      <c r="E26" s="26"/>
      <c r="F26" s="7" t="s">
        <v>11</v>
      </c>
      <c r="G26" s="113"/>
      <c r="H26" s="114"/>
      <c r="I26" s="115"/>
    </row>
    <row r="27" spans="1:9" ht="51" x14ac:dyDescent="0.2">
      <c r="A27" s="119" t="s">
        <v>9</v>
      </c>
      <c r="B27" s="120"/>
      <c r="C27" s="113" t="s">
        <v>93</v>
      </c>
      <c r="D27" s="114"/>
      <c r="E27" s="26"/>
      <c r="F27" s="7" t="s">
        <v>12</v>
      </c>
      <c r="G27" s="113"/>
      <c r="H27" s="114"/>
      <c r="I27" s="115"/>
    </row>
    <row r="28" spans="1:9" ht="51" x14ac:dyDescent="0.2">
      <c r="A28" s="119" t="s">
        <v>42</v>
      </c>
      <c r="B28" s="120"/>
      <c r="C28" s="113" t="str">
        <f>+'Annex A.1 Technical Bid'!C25</f>
        <v>60 დღე</v>
      </c>
      <c r="D28" s="114"/>
      <c r="E28" s="26"/>
      <c r="F28" s="7" t="s">
        <v>26</v>
      </c>
      <c r="G28" s="113"/>
      <c r="H28" s="114"/>
      <c r="I28" s="115"/>
    </row>
    <row r="29" spans="1:9" ht="57" customHeight="1" thickBot="1" x14ac:dyDescent="0.25">
      <c r="A29" s="133" t="s">
        <v>10</v>
      </c>
      <c r="B29" s="134"/>
      <c r="C29" s="116" t="s">
        <v>92</v>
      </c>
      <c r="D29" s="117"/>
      <c r="E29" s="30"/>
      <c r="F29" s="7" t="s">
        <v>13</v>
      </c>
      <c r="G29" s="113"/>
      <c r="H29" s="114"/>
      <c r="I29" s="115"/>
    </row>
    <row r="30" spans="1:9" ht="25.15" customHeight="1" x14ac:dyDescent="0.2">
      <c r="A30" s="68" t="s">
        <v>55</v>
      </c>
      <c r="B30" s="69"/>
      <c r="C30" s="69"/>
      <c r="D30" s="70"/>
      <c r="E30" s="27"/>
      <c r="F30" s="8" t="s">
        <v>14</v>
      </c>
      <c r="G30" s="113"/>
      <c r="H30" s="114"/>
      <c r="I30" s="115"/>
    </row>
    <row r="31" spans="1:9" ht="63.75" x14ac:dyDescent="0.2">
      <c r="A31" s="71"/>
      <c r="B31" s="72"/>
      <c r="C31" s="72"/>
      <c r="D31" s="73"/>
      <c r="E31" s="27"/>
      <c r="F31" s="8" t="s">
        <v>15</v>
      </c>
      <c r="G31" s="113"/>
      <c r="H31" s="114"/>
      <c r="I31" s="115"/>
    </row>
    <row r="32" spans="1:9" x14ac:dyDescent="0.2">
      <c r="A32" s="71"/>
      <c r="B32" s="72"/>
      <c r="C32" s="72"/>
      <c r="D32" s="73"/>
      <c r="E32" s="27"/>
      <c r="F32" s="8" t="s">
        <v>16</v>
      </c>
      <c r="G32" s="113"/>
      <c r="H32" s="114"/>
      <c r="I32" s="115"/>
    </row>
    <row r="33" spans="1:9" x14ac:dyDescent="0.2">
      <c r="A33" s="71"/>
      <c r="B33" s="72"/>
      <c r="C33" s="72"/>
      <c r="D33" s="73"/>
      <c r="E33" s="27"/>
      <c r="F33" s="8" t="s">
        <v>17</v>
      </c>
      <c r="G33" s="113"/>
      <c r="H33" s="114"/>
      <c r="I33" s="115"/>
    </row>
    <row r="34" spans="1:9" ht="25.5" x14ac:dyDescent="0.2">
      <c r="A34" s="71"/>
      <c r="B34" s="72"/>
      <c r="C34" s="72"/>
      <c r="D34" s="73"/>
      <c r="E34" s="27"/>
      <c r="F34" s="8" t="s">
        <v>50</v>
      </c>
      <c r="G34" s="113"/>
      <c r="H34" s="114"/>
      <c r="I34" s="115"/>
    </row>
    <row r="35" spans="1:9" ht="24.75" customHeight="1" thickBot="1" x14ac:dyDescent="0.25">
      <c r="A35" s="74"/>
      <c r="B35" s="75"/>
      <c r="C35" s="75"/>
      <c r="D35" s="76"/>
      <c r="E35" s="28"/>
      <c r="F35" s="9" t="s">
        <v>18</v>
      </c>
      <c r="G35" s="116"/>
      <c r="H35" s="117"/>
      <c r="I35" s="118"/>
    </row>
  </sheetData>
  <protectedRanges>
    <protectedRange sqref="I23 G31:I35 G29:I29 C29:E29 A30:E35 C1:H1 H21" name="Område1"/>
    <protectedRange sqref="F5:I20" name="Område1_1"/>
    <protectedRange sqref="B5:D5" name="Område1_2_3_1_1"/>
    <protectedRange sqref="C8:C12 B6:B11 D6:D11 C6" name="Område1_3_1_1"/>
    <protectedRange sqref="E5:E6" name="Område1_2_13_1"/>
    <protectedRange sqref="E7:E15" name="Område1_3_1_2_1"/>
    <protectedRange sqref="D21" name="Område1_2"/>
    <protectedRange sqref="B21" name="Område1_1_1"/>
    <protectedRange sqref="C21" name="Område1_5"/>
    <protectedRange sqref="B20" name="Område1_2_1"/>
  </protectedRanges>
  <mergeCells count="28">
    <mergeCell ref="A4:I4"/>
    <mergeCell ref="A7:I7"/>
    <mergeCell ref="A19:I19"/>
    <mergeCell ref="C1:H1"/>
    <mergeCell ref="G33:I33"/>
    <mergeCell ref="A2:D2"/>
    <mergeCell ref="F2:I2"/>
    <mergeCell ref="A26:B26"/>
    <mergeCell ref="A22:G24"/>
    <mergeCell ref="A29:B29"/>
    <mergeCell ref="C29:D29"/>
    <mergeCell ref="F25:I25"/>
    <mergeCell ref="A25:D25"/>
    <mergeCell ref="G27:I27"/>
    <mergeCell ref="G28:I28"/>
    <mergeCell ref="G29:I29"/>
    <mergeCell ref="C26:D26"/>
    <mergeCell ref="G26:I26"/>
    <mergeCell ref="A27:B27"/>
    <mergeCell ref="C27:D27"/>
    <mergeCell ref="A28:B28"/>
    <mergeCell ref="C28:D28"/>
    <mergeCell ref="A30:D35"/>
    <mergeCell ref="G31:I31"/>
    <mergeCell ref="G32:I32"/>
    <mergeCell ref="G34:I34"/>
    <mergeCell ref="G35:I35"/>
    <mergeCell ref="G30:I30"/>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2021-08-02T12:43:45Z</dcterms:modified>
  <cp:category/>
</cp:coreProperties>
</file>